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45"/>
  </bookViews>
  <sheets>
    <sheet name="DRG-Komplexkodes 2020" sheetId="1" r:id="rId1"/>
  </sheets>
  <definedNames>
    <definedName name="_xlnm._FilterDatabase" localSheetId="0" hidden="1">'DRG-Komplexkodes 2020'!$A$1:$G$112</definedName>
    <definedName name="_xlnm.Print_Area" localSheetId="0">'DRG-Komplexkodes 2020'!$A$1:$G$112</definedName>
    <definedName name="_xlnm.Print_Titles" localSheetId="0">'DRG-Komplexkodes 2020'!$1:$1</definedName>
    <definedName name="Z_7C24D78D_EC6A_4057_9CAD_BB7E05276CBA_.wvu.FilterData" localSheetId="0" hidden="1">'DRG-Komplexkodes 2020'!$A$1:$G$106</definedName>
    <definedName name="Z_7C24D78D_EC6A_4057_9CAD_BB7E05276CBA_.wvu.PrintArea" localSheetId="0" hidden="1">'DRG-Komplexkodes 2020'!$A$1:$G$112</definedName>
    <definedName name="Z_7C24D78D_EC6A_4057_9CAD_BB7E05276CBA_.wvu.PrintTitles" localSheetId="0" hidden="1">'DRG-Komplexkodes 2020'!$1:$1</definedName>
    <definedName name="Z_FD3E0CEA_FB34_413E_8C75_14A27892AA48_.wvu.FilterData" localSheetId="0" hidden="1">'DRG-Komplexkodes 2020'!$A$1:$G$106</definedName>
    <definedName name="Z_FD3E0CEA_FB34_413E_8C75_14A27892AA48_.wvu.PrintArea" localSheetId="0" hidden="1">'DRG-Komplexkodes 2020'!$A$1:$G$112</definedName>
    <definedName name="Z_FD3E0CEA_FB34_413E_8C75_14A27892AA48_.wvu.PrintTitles" localSheetId="0" hidden="1">'DRG-Komplexkodes 2020'!$1:$1</definedName>
  </definedNames>
  <calcPr calcId="162913"/>
  <customWorkbookViews>
    <customWorkbookView name="Woschnik,Thomas - Persönliche Ansicht" guid="{7C24D78D-EC6A-4057-9CAD-BB7E05276CBA}" mergeInterval="0" personalView="1" maximized="1" windowWidth="1362" windowHeight="507" activeSheetId="1"/>
    <customWorkbookView name="wostho - Persönliche Ansicht" guid="{FD3E0CEA-FB34-413E-8C75-14A27892AA48}" mergeInterval="0" personalView="1" maximized="1" windowWidth="1362" windowHeight="567" activeSheetId="1"/>
  </customWorkbookViews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l="1"/>
  <c r="A31" i="1" s="1"/>
  <c r="A32" i="1" s="1"/>
  <c r="A34" i="1" s="1"/>
  <c r="A35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l="1"/>
  <c r="A83" i="1" l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comments1.xml><?xml version="1.0" encoding="utf-8"?>
<comments xmlns="http://schemas.openxmlformats.org/spreadsheetml/2006/main">
  <authors>
    <author>Woschnik,Thomas</author>
  </authors>
  <commentList>
    <comment ref="G81" authorId="0">
      <text>
        <r>
          <rPr>
            <b/>
            <sz val="9"/>
            <color indexed="81"/>
            <rFont val="Segoe UI"/>
            <family val="2"/>
          </rPr>
          <t>Woschnik,Thomas:</t>
        </r>
        <r>
          <rPr>
            <sz val="9"/>
            <color indexed="81"/>
            <rFont val="Segoe UI"/>
            <family val="2"/>
          </rPr>
          <t xml:space="preserve">
Kodes jetzt auch groupingrelevant im PEPP-System!</t>
        </r>
      </text>
    </comment>
  </commentList>
</comments>
</file>

<file path=xl/sharedStrings.xml><?xml version="1.0" encoding="utf-8"?>
<sst xmlns="http://schemas.openxmlformats.org/spreadsheetml/2006/main" count="383" uniqueCount="230">
  <si>
    <t>8-563</t>
  </si>
  <si>
    <t>Physikalisch-medizinische Komplexbehandlung</t>
  </si>
  <si>
    <t>8-971</t>
  </si>
  <si>
    <t>Multimodale dermatologische Komplexbehandlung</t>
  </si>
  <si>
    <t>8-972</t>
  </si>
  <si>
    <t>Komplexbehandlung bei schwerbehandelbarer Epilepsie</t>
  </si>
  <si>
    <t>8-973</t>
  </si>
  <si>
    <t>Komplexbehandlung bei Spina bifida</t>
  </si>
  <si>
    <t>8-974</t>
  </si>
  <si>
    <t>Multimodale Komplexbehandlung bei sonstiger chronischer Erkrankung</t>
  </si>
  <si>
    <t>8-977</t>
  </si>
  <si>
    <t>Multimodal-nichtoperative Komplexbehandlung des Bewegungssystems</t>
  </si>
  <si>
    <t>8-980</t>
  </si>
  <si>
    <t>Intensivmedizinische Komplexbehandlung (Basisprozedur)</t>
  </si>
  <si>
    <t>8-981</t>
  </si>
  <si>
    <t>Neurologische Komplexbehandlung des akuten Schlaganfalls</t>
  </si>
  <si>
    <t>8-982</t>
  </si>
  <si>
    <t>Palliativmedizinische Komplexbehandlung</t>
  </si>
  <si>
    <t>8-983</t>
  </si>
  <si>
    <t>Multimodale rheumatologische Komplexbehandlung</t>
  </si>
  <si>
    <t>8-984</t>
  </si>
  <si>
    <t>Multimodale Komplexbehandlung bei Diabetes mellitus</t>
  </si>
  <si>
    <t>8-986</t>
  </si>
  <si>
    <t>Multimodale kinder- und jugendrheumatologische Komplexbehandlung</t>
  </si>
  <si>
    <t>8-988</t>
  </si>
  <si>
    <t>Spezielle Komplexbehandlung der Hand</t>
  </si>
  <si>
    <t>8-989</t>
  </si>
  <si>
    <t>Chirurgische Komplexbehandlung bei schweren Infektionen</t>
  </si>
  <si>
    <t>9-310</t>
  </si>
  <si>
    <t>Phoniatrische Komplexbehandlung organischer und funktioneller Störungen der Sprache, des Sprechens, der Stimme und des Schluckens</t>
  </si>
  <si>
    <t>9-311</t>
  </si>
  <si>
    <t>Integrierte phoniatrisch-psychosomatische Komplexbehandlung von Störungen der Sprache, des Sprechens, der Stimme, des Schluckens und des Hörens</t>
  </si>
  <si>
    <t>9-312</t>
  </si>
  <si>
    <t>Integrierte pädaudiologische Komplexbehandlung</t>
  </si>
  <si>
    <t>8-919</t>
  </si>
  <si>
    <t>8-91b</t>
  </si>
  <si>
    <t>Multimodale intensivmedizinische Überwachung und Behandlung bei zerebrovaskulären Vasospasmen</t>
  </si>
  <si>
    <t>8-97a</t>
  </si>
  <si>
    <t>8-97b</t>
  </si>
  <si>
    <t>Komplexe Akutschmerzbehandlung</t>
  </si>
  <si>
    <t>8-985</t>
  </si>
  <si>
    <t>Motivationsbehandlung Abhängigkeitskranker [Qualifizierter Entzug]</t>
  </si>
  <si>
    <t>9-401.5</t>
  </si>
  <si>
    <t>Integrierte psychosoziale Komplexbehandlung</t>
  </si>
  <si>
    <t>9-402.0</t>
  </si>
  <si>
    <t>9-402.1</t>
  </si>
  <si>
    <t>9-402.2</t>
  </si>
  <si>
    <t>Psychosomatische und psychotherapeutische Komplexbehandlung</t>
  </si>
  <si>
    <t>Integrierte klinisch-psychosomatische Komplexbehandlung</t>
  </si>
  <si>
    <t>Psychosomatische und psychotherapeutische Krisenintervention als Komplexbehandlung</t>
  </si>
  <si>
    <t>Text</t>
  </si>
  <si>
    <t>entgeltrelevant</t>
  </si>
  <si>
    <t>x</t>
  </si>
  <si>
    <t>1-940</t>
  </si>
  <si>
    <t>Komplexe Diagnostik bei hämatologischen und onkologischen Erkrankungen bei Kindern und Jugendlichen</t>
  </si>
  <si>
    <t>LfdNr</t>
  </si>
  <si>
    <t>8-552</t>
  </si>
  <si>
    <t>Neurologisch-neurochirurgische Frührehabilitation</t>
  </si>
  <si>
    <t>8-559</t>
  </si>
  <si>
    <t xml:space="preserve">Fachübergreifende und andere Frührehabilitation </t>
  </si>
  <si>
    <t>1-941.0</t>
  </si>
  <si>
    <t>1-941.1</t>
  </si>
  <si>
    <t>8-975.3</t>
  </si>
  <si>
    <t>Naturheilkundliche Komplexbehandlung</t>
  </si>
  <si>
    <t>Anthroposophisch-medizinische Komplexbehandlung</t>
  </si>
  <si>
    <t>8-976.0</t>
  </si>
  <si>
    <t>8-976.1</t>
  </si>
  <si>
    <t>8-976.2</t>
  </si>
  <si>
    <t>8-987.0</t>
  </si>
  <si>
    <t>8-987.1</t>
  </si>
  <si>
    <t>Komplexbehandlung bei Besiedelung oder Infektion mit multiresistenten Erregern [MRE]
auf spezieller Isolierstation</t>
  </si>
  <si>
    <t>Komplexbehandlung bei Besiedelung oder Infektion mit multiresistenten Erregern [MRE]
nicht auf spezieller Isolierstation</t>
  </si>
  <si>
    <t>Multimodale intensivmedizinische Überwachung und Behandlung bei neuromuskulären
Erkrankungen</t>
  </si>
  <si>
    <t>8-97d</t>
  </si>
  <si>
    <t>Intensivmedizinische Komplexbehandlung im Kindesalter (Basisprozedur)</t>
  </si>
  <si>
    <t>DRG</t>
  </si>
  <si>
    <t>ZE60</t>
  </si>
  <si>
    <t>1-942.0</t>
  </si>
  <si>
    <t>1-942.1</t>
  </si>
  <si>
    <t>1-942.2</t>
  </si>
  <si>
    <t>1-942.3</t>
  </si>
  <si>
    <t>Komplexe neuropädiatrische Diagnostik ohne weitere Maßnahmen</t>
  </si>
  <si>
    <t>Komplexe neuropädiatrische Diagnostik mit neurometabolischer Labordiagnostik und/oder
infektiologischer/autoimmunentzündlicher Labordiagnostik</t>
  </si>
  <si>
    <t>Komplexe neuropädiatrische Diagnostik mit erweiterter genetischer Diagnostik</t>
  </si>
  <si>
    <t>Komplexe neuropädiatrische Diagnostik mit neurometabolischer Labordiagnostik und/oder
infektiologischer/autoimmunentzündlicher Labordiagnostik und erweiterter genetischer Diagnostik</t>
  </si>
  <si>
    <t>8-97e.0</t>
  </si>
  <si>
    <t>1-943.0</t>
  </si>
  <si>
    <t>1-943.1</t>
  </si>
  <si>
    <t>1-943.2</t>
  </si>
  <si>
    <t>1-943.3</t>
  </si>
  <si>
    <t>Komplexe Diagnostik bei Verdacht auf Lungenerkrankungen bei Kindern und Jugendlichen: Ohne weitere Maßnahmen</t>
  </si>
  <si>
    <t>Komplexe Diagnostik bei Verdacht auf Lungenerkrankungen bei Kindern und Jugendlichen: Mit Lungenbiopsie mit Immunhistochemie oder Elektronenmikroskopie</t>
  </si>
  <si>
    <t>Komplexe Diagnostik bei Verdacht auf Lungenerkrankungen bei Kindern und Jugendlichen: Mit hochauflösender oder Spiral-Computertomographie</t>
  </si>
  <si>
    <t>Komplexe Diagnostik bei Verdacht auf Lungenerkrankungen bei Kindern und Jugendlichen: Mit Lungenbiopsie mit Immmunhistochemie oder Elektronenmikroskopie und mit hochauflösender oder Spiral-Computertomographie</t>
  </si>
  <si>
    <t>1-944.0</t>
  </si>
  <si>
    <t>1-944.1</t>
  </si>
  <si>
    <t>Multimodale psychotherapeutische Komplexbehandlung im Liaisondienst</t>
  </si>
  <si>
    <t>9-412</t>
  </si>
  <si>
    <t>8-550.0</t>
  </si>
  <si>
    <t>Geriatrische frührehabilitative Komplexbehandlung - mindestens 7 Behandlungstage und 10 Therapieeinheiten</t>
  </si>
  <si>
    <t>8-550.1</t>
  </si>
  <si>
    <t>Geriatrische frührehabilitative Komplexbehandlung - mindestens 14 Behandlungstage und 20 Therapieeinheiten</t>
  </si>
  <si>
    <t>8-550.2</t>
  </si>
  <si>
    <t>Geriatrische frührehabilitative Komplexbehandlung - mindestens 21 Behandlungstage und 30 Therapieeinheiten</t>
  </si>
  <si>
    <t>8-918.10</t>
  </si>
  <si>
    <t>8-918.11</t>
  </si>
  <si>
    <t>8-918.12</t>
  </si>
  <si>
    <t>8-918.13</t>
  </si>
  <si>
    <t>8-918.14</t>
  </si>
  <si>
    <t>8-918.20</t>
  </si>
  <si>
    <t>8-918.21</t>
  </si>
  <si>
    <t>8-918.22</t>
  </si>
  <si>
    <t>8-91c.0</t>
  </si>
  <si>
    <t>8-91c.1</t>
  </si>
  <si>
    <t>8-91c.2</t>
  </si>
  <si>
    <t>8-98a.0</t>
  </si>
  <si>
    <t>Teilstationäre geriatrische Komplexbehandlung - Basisbehandlung</t>
  </si>
  <si>
    <t>8-98a.10</t>
  </si>
  <si>
    <t>8-98a.11</t>
  </si>
  <si>
    <t>Teilstationäre geriatrische Komplexbehandlung - Umfassende Behandlung</t>
  </si>
  <si>
    <t>9-403.0</t>
  </si>
  <si>
    <t>9-403.1</t>
  </si>
  <si>
    <t>9-403.2</t>
  </si>
  <si>
    <t>9-403.3</t>
  </si>
  <si>
    <t>9-403.4</t>
  </si>
  <si>
    <t>9-403.5</t>
  </si>
  <si>
    <t>9-403.6</t>
  </si>
  <si>
    <t>Sozialpädiatrische, neuropädiatrische und pädiatrisch-psychosomatische Therapie - Therapie als Blockbehandlung</t>
  </si>
  <si>
    <t>Sozialpädiatrische, neuropädiatrische und pädiatrisch-psychosomatische Therapie - Therapie als erweitete Blockbehandlung</t>
  </si>
  <si>
    <t>Sozialpädiatrische, neuropädiatrische und pädiatrisch-psychosomatische Therapie - Intensivtherapie</t>
  </si>
  <si>
    <t>Sozialpädiatrische, neuropädiatrische und pädiatrisch-psychosomatische Therapie - erweiterte Intensivtherapie</t>
  </si>
  <si>
    <t>Sozialpädiatrische, neuropädiatrische und pädiatrisch-psychosomatische Therapie - Langzeit-Intensivtherapie</t>
  </si>
  <si>
    <t>Sozialpädiatrische, neuropädiatrische und pädiatrisch-psychosomatische Therapie - Langzeit-Intensiv-Therapie zum verhaltenstherapeutischen Training</t>
  </si>
  <si>
    <t>9-403.7</t>
  </si>
  <si>
    <t>Sozialpädiatrische, neuropädiatrische und pädiatrisch-psychosomatische Therapie - Therapie im Gruppen-Setting</t>
  </si>
  <si>
    <t>Komplexbehandlung bei Querschnittlähmung - Umfassende Erstbehandlung</t>
  </si>
  <si>
    <t>Komplexbehandlung bei Querschnittlähmung - Behandlung aufgrund direkter oder assoziierter Folgen</t>
  </si>
  <si>
    <t>Komplexbehandlung bei Querschnittlähmung - Behandlung aufgrund lebenslanger Nachsorge (Check)</t>
  </si>
  <si>
    <t>Sozialpädiatrische, neuropädiatrische und pädiatrisch-psychosomatische Therapie - Begleitende Therapie</t>
  </si>
  <si>
    <t>8-97e.2</t>
  </si>
  <si>
    <t>Behandlung des Morbus Parkinson in der Spätphase mit Arzneitmittelpumpen - 
Ersteinstellung mit L-Dopa-Gel</t>
  </si>
  <si>
    <t>9-200</t>
  </si>
  <si>
    <t>9-201</t>
  </si>
  <si>
    <t>9-202</t>
  </si>
  <si>
    <t>Hochaufwendie Pflege von Kleinkindern</t>
  </si>
  <si>
    <t>Hochaufwendige Pflege von Kindern und Jugendlichen</t>
  </si>
  <si>
    <t>Hochaufwendige Pflege von Erwachsenen</t>
  </si>
  <si>
    <t>8-98d</t>
  </si>
  <si>
    <t>8-975.2</t>
  </si>
  <si>
    <t>Behandlung des Morbus Parkinson in der Spätphase mit Arzneitmittelpumpen - 
Ersteinstellung mit Apomorphin</t>
  </si>
  <si>
    <t>8-98b.-0</t>
  </si>
  <si>
    <t>8-98b.-1</t>
  </si>
  <si>
    <t>Andere neurologische Komplexbehandlung des akuten Schlaganfalls, ohne Anwendung eines Telekonsildienstes</t>
  </si>
  <si>
    <t>Andere neurologische Komplexbehandlung des akuten Schlaganfalls, mit Anwendung eines Telekonsildienstes</t>
  </si>
  <si>
    <t>1-944.2</t>
  </si>
  <si>
    <t>1-944.3</t>
  </si>
  <si>
    <t>8-98e</t>
  </si>
  <si>
    <t>Spezialisierte stationäre palliativmedizinische Komplexbehandlung</t>
  </si>
  <si>
    <t>ZE131</t>
  </si>
  <si>
    <t>9-403.8</t>
  </si>
  <si>
    <t>Sozialpädiatrische, neuropädiatrische und pädiatrisch-psychosomatische Therapie - Integrierte Blockbehandlung</t>
  </si>
  <si>
    <t>1-910</t>
  </si>
  <si>
    <t>Komplexe Diagnostik bei Leukämien ohne HLA-Typisierung</t>
  </si>
  <si>
    <t>Komplexe Diagnostik bei Leukämien mit HLA-Typisierung</t>
  </si>
  <si>
    <t>Aufwendige intensivmedizinische Komplexbehandlung (Basisprozedur)</t>
  </si>
  <si>
    <t>8-98f</t>
  </si>
  <si>
    <t>ZE130</t>
  </si>
  <si>
    <t>Multimodale Komplexbehandlung bei Morbus Parkinson und atypischem Parkinson-Syndrom</t>
  </si>
  <si>
    <t>Diagnostik bei Verdacht auf Gefährdung von Kindeswohl und Kindergesundheit ohne weitere Maßnahmen</t>
  </si>
  <si>
    <t>1-945.0</t>
  </si>
  <si>
    <t>1-945.1</t>
  </si>
  <si>
    <t>Diagnostik bei Verdacht auf Gefährdung von Kindeswohl und Kindergesundheit mit Durchführung von mindestens einer spezifisch protokollierten Fallkonferenz</t>
  </si>
  <si>
    <t>ZE145</t>
  </si>
  <si>
    <t>8-918.00</t>
  </si>
  <si>
    <t>8-918.01</t>
  </si>
  <si>
    <t>8-918.02</t>
  </si>
  <si>
    <t>8-553</t>
  </si>
  <si>
    <t>Frührehabilitative Komplexbehandlung von Patienten mit Kopf-Hals-Tumoren</t>
  </si>
  <si>
    <t>1-775</t>
  </si>
  <si>
    <t>Frührehabilitationsassessment von Patienten mit Kopf-Hals-Tumoren</t>
  </si>
  <si>
    <t>Kode</t>
  </si>
  <si>
    <t>9-501</t>
  </si>
  <si>
    <t>Multimodale stationäre Behandlung zur Tabakentwöhnung</t>
  </si>
  <si>
    <t>8-98g.0</t>
  </si>
  <si>
    <t>Komplexbehandlung bei Besiedelung oder Infektion mit nicht multiresistenten isolationspflichtigen Erregern, auf spezieller Isoliereinheit</t>
  </si>
  <si>
    <t>8-98g.1</t>
  </si>
  <si>
    <t>Komplexbehandlung bei Besiedelung oder Infektion mit nicht multiresistenten isolationspflichtigen Erregern, nicht auf spezieller Isoliereinheit</t>
  </si>
  <si>
    <t>8-98h</t>
  </si>
  <si>
    <t>Spezialisierte palliativmedizinische Komplexbehandlung durch einen Palliativdienst</t>
  </si>
  <si>
    <t>9-203</t>
  </si>
  <si>
    <t>Hochaufwendige Pflege von Frühgeborenen, Neugeborenen und Säuglingen</t>
  </si>
  <si>
    <t>Änderungen in den Kodierhinweisen</t>
  </si>
  <si>
    <t>*</t>
  </si>
  <si>
    <t>Änderungen gegenüber Vorjahr</t>
  </si>
  <si>
    <t>Änderungen redaktioneller oder inhaltlicher Art bei den Mindestmerkmalen</t>
  </si>
  <si>
    <t>DRG/ZE**</t>
  </si>
  <si>
    <t>**</t>
  </si>
  <si>
    <t>1-213</t>
  </si>
  <si>
    <t>Syndromdiagnostik bei komplizierter Epilepsie</t>
  </si>
  <si>
    <t>9-502</t>
  </si>
  <si>
    <t>Präventive familienzentrierte multimodale Komplexbehandlung bei Frühgeborenen, Neugeborenen und Säuglingen</t>
  </si>
  <si>
    <t>Interdisziplinäre algesiologische Diagnostik</t>
  </si>
  <si>
    <t xml:space="preserve">Basisdiagnostik bei unklarem Symptomkomplex bei Neugeborenen, Säuglingen und Kindern ohne
weitere Maßnahmen </t>
  </si>
  <si>
    <t>Basisdiagnostik bei unklarem Symptomkomplex bei Neugeborenen, Säuglingen und Kindern mit
erweiterter molekulargenetischer Diagnostik</t>
  </si>
  <si>
    <t>Basisdiagnostik bei unklarem Symptomkomplex bei Neugeborenen, Säuglingen und Kindern mit
Chromosomenanalyse (Zytogenetische Diagnostik)</t>
  </si>
  <si>
    <t>Basisdiagnostik bei unklarem Symptomkomplex bei Neugeborenen, Säuglingen und Kindern mit
erweiterter molekulargenetischer Diagnostik und Chromosomenanalyse (Zytogenetische Diagnostik)</t>
  </si>
  <si>
    <t>Interdisziplinäre multimodale Schmerztherapie - mindestens 7 bis höchstens 13 Behandlungstage</t>
  </si>
  <si>
    <t>Interdisziplinäre multimodale Schmerztherapie - mindestens 14 bis höchstens 20 Behandlungstage</t>
  </si>
  <si>
    <t>Interdisziplinäre multimodale Schmerztherapie - mindestens 21 Behandlungstage</t>
  </si>
  <si>
    <t>Interdisziplinäre multimodale schmerztherapeutische Kurzzeitbehandlung</t>
  </si>
  <si>
    <t>Teilstationäre interdisziplinäre multimodale Schmerztherapie - Basisbehandlung</t>
  </si>
  <si>
    <t>Teilstationäre, interdisziplinäre multimodale Schmerztherapie - Umfassende Behandlung</t>
  </si>
  <si>
    <t>8-98j</t>
  </si>
  <si>
    <t>Ernährungsmedizinische Komplexbehandlung</t>
  </si>
  <si>
    <t>1-931</t>
  </si>
  <si>
    <t>Infektiologisches Monitoring und molekularbiologisch-mikrobiologische Diagnostik</t>
  </si>
  <si>
    <t>*x</t>
  </si>
  <si>
    <t>neu 2020</t>
  </si>
  <si>
    <t>Beides</t>
  </si>
  <si>
    <t>Angaben zu den erreichbaren DRG und Funktionen im G-DRG-Handbuch 2020 des InEK, Band 5, Anhang B, ab Seite 164</t>
  </si>
  <si>
    <t>ZE2020-45</t>
  </si>
  <si>
    <t>ZE2020-88</t>
  </si>
  <si>
    <t>ZE2020-135</t>
  </si>
  <si>
    <t>ZE2020-152</t>
  </si>
  <si>
    <t>ZE2020-40</t>
  </si>
  <si>
    <t>ZE2020-26</t>
  </si>
  <si>
    <t>ZE2020-41</t>
  </si>
  <si>
    <t>ZE2020-133 bzw. -134</t>
  </si>
  <si>
    <t>8-718</t>
  </si>
  <si>
    <t>Beatmungsentwöhnung [Weaning] bei maschineller Beatmung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</si>
</sst>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1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17" fontId="1" fillId="4" borderId="33" xfId="0" applyNumberFormat="1" applyFont="1" applyFill="1" applyBorder="1" applyAlignment="1">
      <alignment horizontal="left" vertical="center"/>
    </xf>
    <xf numFmtId="0" fontId="1" fillId="4" borderId="34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1" xfId="1" applyFont="1" applyFill="1" applyBorder="1" applyAlignment="1">
      <alignment horizontal="left" vertical="center"/>
    </xf>
    <xf numFmtId="0" fontId="1" fillId="4" borderId="30" xfId="1" applyFont="1" applyFill="1" applyBorder="1" applyAlignment="1">
      <alignment horizontal="left" vertical="center" wrapText="1"/>
    </xf>
    <xf numFmtId="0" fontId="3" fillId="4" borderId="21" xfId="1" applyFont="1" applyFill="1" applyBorder="1" applyAlignment="1">
      <alignment horizontal="center" vertical="center"/>
    </xf>
    <xf numFmtId="0" fontId="1" fillId="4" borderId="31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17" fontId="1" fillId="4" borderId="24" xfId="0" applyNumberFormat="1" applyFont="1" applyFill="1" applyBorder="1" applyAlignment="1">
      <alignment horizontal="left" vertical="center"/>
    </xf>
    <xf numFmtId="0" fontId="1" fillId="4" borderId="36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7" fontId="1" fillId="4" borderId="8" xfId="0" applyNumberFormat="1" applyFont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7" fontId="1" fillId="4" borderId="38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horizontal="left" vertical="center"/>
    </xf>
    <xf numFmtId="0" fontId="1" fillId="4" borderId="6" xfId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0" borderId="23" xfId="1" applyFont="1" applyFill="1" applyBorder="1" applyAlignment="1">
      <alignment vertical="center" wrapText="1"/>
    </xf>
    <xf numFmtId="0" fontId="1" fillId="0" borderId="0" xfId="0" applyFont="1" applyBorder="1"/>
    <xf numFmtId="0" fontId="1" fillId="4" borderId="20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1" fillId="0" borderId="28" xfId="0" applyFont="1" applyBorder="1"/>
    <xf numFmtId="0" fontId="3" fillId="4" borderId="4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3" xfId="1" applyFont="1" applyFill="1" applyBorder="1" applyAlignment="1">
      <alignment horizontal="left" vertical="center"/>
    </xf>
    <xf numFmtId="0" fontId="1" fillId="5" borderId="6" xfId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5448300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49" name="Picture 1" descr="BKG-Logo_komple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0"/>
          <a:ext cx="14859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2" sqref="C32:C33"/>
    </sheetView>
  </sheetViews>
  <sheetFormatPr baseColWidth="10" defaultRowHeight="12.75" x14ac:dyDescent="0.2"/>
  <cols>
    <col min="1" max="1" width="5.28515625" style="25" bestFit="1" customWidth="1"/>
    <col min="2" max="2" width="11.7109375" style="26" customWidth="1"/>
    <col min="3" max="3" width="82.5703125" style="1" bestFit="1" customWidth="1"/>
    <col min="4" max="4" width="9" style="1" bestFit="1" customWidth="1"/>
    <col min="5" max="5" width="14.7109375" style="1" bestFit="1" customWidth="1"/>
    <col min="6" max="6" width="12" style="24" customWidth="1"/>
    <col min="7" max="7" width="12.28515625" style="1" customWidth="1"/>
    <col min="8" max="16384" width="11.42578125" style="1"/>
  </cols>
  <sheetData>
    <row r="1" spans="1:7" ht="39" thickBot="1" x14ac:dyDescent="0.25">
      <c r="A1" s="10" t="s">
        <v>55</v>
      </c>
      <c r="B1" s="11" t="s">
        <v>180</v>
      </c>
      <c r="C1" s="12" t="s">
        <v>50</v>
      </c>
      <c r="D1" s="13" t="s">
        <v>217</v>
      </c>
      <c r="E1" s="11" t="s">
        <v>51</v>
      </c>
      <c r="F1" s="11" t="s">
        <v>195</v>
      </c>
      <c r="G1" s="14" t="s">
        <v>193</v>
      </c>
    </row>
    <row r="2" spans="1:7" x14ac:dyDescent="0.2">
      <c r="A2" s="37">
        <v>1</v>
      </c>
      <c r="B2" s="38" t="s">
        <v>197</v>
      </c>
      <c r="C2" s="39" t="s">
        <v>198</v>
      </c>
      <c r="D2" s="40"/>
      <c r="E2" s="41" t="s">
        <v>52</v>
      </c>
      <c r="F2" s="42" t="s">
        <v>75</v>
      </c>
      <c r="G2" s="43"/>
    </row>
    <row r="3" spans="1:7" x14ac:dyDescent="0.2">
      <c r="A3" s="44">
        <f t="shared" ref="A3:A6" si="0">A2+1</f>
        <v>2</v>
      </c>
      <c r="B3" s="45" t="s">
        <v>178</v>
      </c>
      <c r="C3" s="46" t="s">
        <v>179</v>
      </c>
      <c r="D3" s="47"/>
      <c r="E3" s="48"/>
      <c r="F3" s="48"/>
      <c r="G3" s="49"/>
    </row>
    <row r="4" spans="1:7" x14ac:dyDescent="0.2">
      <c r="A4" s="50">
        <f t="shared" si="0"/>
        <v>3</v>
      </c>
      <c r="B4" s="51" t="s">
        <v>161</v>
      </c>
      <c r="C4" s="52" t="s">
        <v>201</v>
      </c>
      <c r="D4" s="53"/>
      <c r="E4" s="54"/>
      <c r="F4" s="55"/>
      <c r="G4" s="56"/>
    </row>
    <row r="5" spans="1:7" x14ac:dyDescent="0.2">
      <c r="A5" s="57">
        <f t="shared" si="0"/>
        <v>4</v>
      </c>
      <c r="B5" s="58" t="s">
        <v>214</v>
      </c>
      <c r="C5" s="59" t="s">
        <v>215</v>
      </c>
      <c r="D5" s="60"/>
      <c r="E5" s="60"/>
      <c r="F5" s="57"/>
      <c r="G5" s="78"/>
    </row>
    <row r="6" spans="1:7" ht="25.5" x14ac:dyDescent="0.2">
      <c r="A6" s="61">
        <f t="shared" si="0"/>
        <v>5</v>
      </c>
      <c r="B6" s="62" t="s">
        <v>53</v>
      </c>
      <c r="C6" s="63" t="s">
        <v>54</v>
      </c>
      <c r="D6" s="64"/>
      <c r="E6" s="65" t="s">
        <v>52</v>
      </c>
      <c r="F6" s="66" t="s">
        <v>220</v>
      </c>
      <c r="G6" s="67"/>
    </row>
    <row r="7" spans="1:7" x14ac:dyDescent="0.2">
      <c r="A7" s="44">
        <f>A6+1</f>
        <v>6</v>
      </c>
      <c r="B7" s="68" t="s">
        <v>60</v>
      </c>
      <c r="C7" s="69" t="s">
        <v>162</v>
      </c>
      <c r="D7" s="70"/>
      <c r="E7" s="41" t="s">
        <v>52</v>
      </c>
      <c r="F7" s="57" t="s">
        <v>75</v>
      </c>
      <c r="G7" s="71"/>
    </row>
    <row r="8" spans="1:7" x14ac:dyDescent="0.2">
      <c r="A8" s="44">
        <f t="shared" ref="A8:A20" si="1">A7+1</f>
        <v>7</v>
      </c>
      <c r="B8" s="68" t="s">
        <v>61</v>
      </c>
      <c r="C8" s="69" t="s">
        <v>163</v>
      </c>
      <c r="D8" s="70"/>
      <c r="E8" s="41" t="s">
        <v>52</v>
      </c>
      <c r="F8" s="57" t="s">
        <v>75</v>
      </c>
      <c r="G8" s="71"/>
    </row>
    <row r="9" spans="1:7" x14ac:dyDescent="0.2">
      <c r="A9" s="44">
        <f t="shared" si="1"/>
        <v>8</v>
      </c>
      <c r="B9" s="68" t="s">
        <v>77</v>
      </c>
      <c r="C9" s="69" t="s">
        <v>81</v>
      </c>
      <c r="D9" s="70"/>
      <c r="E9" s="72"/>
      <c r="F9" s="57"/>
      <c r="G9" s="71"/>
    </row>
    <row r="10" spans="1:7" ht="25.5" x14ac:dyDescent="0.2">
      <c r="A10" s="44">
        <f t="shared" si="1"/>
        <v>9</v>
      </c>
      <c r="B10" s="68" t="s">
        <v>78</v>
      </c>
      <c r="C10" s="69" t="s">
        <v>82</v>
      </c>
      <c r="D10" s="70"/>
      <c r="E10" s="41" t="s">
        <v>52</v>
      </c>
      <c r="F10" s="57" t="s">
        <v>221</v>
      </c>
      <c r="G10" s="71"/>
    </row>
    <row r="11" spans="1:7" x14ac:dyDescent="0.2">
      <c r="A11" s="44">
        <f t="shared" si="1"/>
        <v>10</v>
      </c>
      <c r="B11" s="68" t="s">
        <v>79</v>
      </c>
      <c r="C11" s="69" t="s">
        <v>83</v>
      </c>
      <c r="D11" s="70"/>
      <c r="E11" s="41" t="s">
        <v>52</v>
      </c>
      <c r="F11" s="57" t="s">
        <v>221</v>
      </c>
      <c r="G11" s="71"/>
    </row>
    <row r="12" spans="1:7" ht="25.5" x14ac:dyDescent="0.2">
      <c r="A12" s="44">
        <f t="shared" si="1"/>
        <v>11</v>
      </c>
      <c r="B12" s="68" t="s">
        <v>80</v>
      </c>
      <c r="C12" s="69" t="s">
        <v>84</v>
      </c>
      <c r="D12" s="70"/>
      <c r="E12" s="41" t="s">
        <v>52</v>
      </c>
      <c r="F12" s="57" t="s">
        <v>221</v>
      </c>
      <c r="G12" s="71"/>
    </row>
    <row r="13" spans="1:7" ht="25.5" x14ac:dyDescent="0.2">
      <c r="A13" s="44">
        <f t="shared" si="1"/>
        <v>12</v>
      </c>
      <c r="B13" s="68" t="s">
        <v>86</v>
      </c>
      <c r="C13" s="69" t="s">
        <v>90</v>
      </c>
      <c r="D13" s="70"/>
      <c r="E13" s="72"/>
      <c r="F13" s="57"/>
      <c r="G13" s="71"/>
    </row>
    <row r="14" spans="1:7" ht="25.5" x14ac:dyDescent="0.2">
      <c r="A14" s="44">
        <f t="shared" si="1"/>
        <v>13</v>
      </c>
      <c r="B14" s="68" t="s">
        <v>87</v>
      </c>
      <c r="C14" s="69" t="s">
        <v>91</v>
      </c>
      <c r="D14" s="70"/>
      <c r="E14" s="41" t="s">
        <v>52</v>
      </c>
      <c r="F14" s="57" t="s">
        <v>75</v>
      </c>
      <c r="G14" s="71"/>
    </row>
    <row r="15" spans="1:7" ht="25.5" x14ac:dyDescent="0.2">
      <c r="A15" s="44">
        <f t="shared" si="1"/>
        <v>14</v>
      </c>
      <c r="B15" s="68" t="s">
        <v>88</v>
      </c>
      <c r="C15" s="69" t="s">
        <v>92</v>
      </c>
      <c r="D15" s="70"/>
      <c r="E15" s="41" t="s">
        <v>52</v>
      </c>
      <c r="F15" s="57" t="s">
        <v>75</v>
      </c>
      <c r="G15" s="71"/>
    </row>
    <row r="16" spans="1:7" ht="38.25" x14ac:dyDescent="0.2">
      <c r="A16" s="44">
        <f t="shared" si="1"/>
        <v>15</v>
      </c>
      <c r="B16" s="68" t="s">
        <v>89</v>
      </c>
      <c r="C16" s="69" t="s">
        <v>93</v>
      </c>
      <c r="D16" s="70"/>
      <c r="E16" s="41" t="s">
        <v>52</v>
      </c>
      <c r="F16" s="57" t="s">
        <v>75</v>
      </c>
      <c r="G16" s="71"/>
    </row>
    <row r="17" spans="1:7" ht="38.25" x14ac:dyDescent="0.2">
      <c r="A17" s="44">
        <f t="shared" si="1"/>
        <v>16</v>
      </c>
      <c r="B17" s="68" t="s">
        <v>94</v>
      </c>
      <c r="C17" s="69" t="s">
        <v>202</v>
      </c>
      <c r="D17" s="70"/>
      <c r="E17" s="72"/>
      <c r="F17" s="57"/>
      <c r="G17" s="71"/>
    </row>
    <row r="18" spans="1:7" ht="25.5" x14ac:dyDescent="0.2">
      <c r="A18" s="44">
        <f t="shared" si="1"/>
        <v>17</v>
      </c>
      <c r="B18" s="68" t="s">
        <v>95</v>
      </c>
      <c r="C18" s="69" t="s">
        <v>203</v>
      </c>
      <c r="D18" s="70"/>
      <c r="E18" s="41" t="s">
        <v>52</v>
      </c>
      <c r="F18" s="57" t="s">
        <v>222</v>
      </c>
      <c r="G18" s="71"/>
    </row>
    <row r="19" spans="1:7" ht="25.5" x14ac:dyDescent="0.2">
      <c r="A19" s="44">
        <f t="shared" si="1"/>
        <v>18</v>
      </c>
      <c r="B19" s="68" t="s">
        <v>154</v>
      </c>
      <c r="C19" s="69" t="s">
        <v>204</v>
      </c>
      <c r="D19" s="70"/>
      <c r="E19" s="41" t="s">
        <v>52</v>
      </c>
      <c r="F19" s="57" t="s">
        <v>222</v>
      </c>
      <c r="G19" s="71"/>
    </row>
    <row r="20" spans="1:7" ht="38.25" x14ac:dyDescent="0.2">
      <c r="A20" s="44">
        <f t="shared" si="1"/>
        <v>19</v>
      </c>
      <c r="B20" s="68" t="s">
        <v>155</v>
      </c>
      <c r="C20" s="69" t="s">
        <v>205</v>
      </c>
      <c r="D20" s="70"/>
      <c r="E20" s="41" t="s">
        <v>52</v>
      </c>
      <c r="F20" s="57" t="s">
        <v>222</v>
      </c>
      <c r="G20" s="71"/>
    </row>
    <row r="21" spans="1:7" ht="25.5" x14ac:dyDescent="0.2">
      <c r="A21" s="44">
        <f>A20+1</f>
        <v>20</v>
      </c>
      <c r="B21" s="68" t="s">
        <v>169</v>
      </c>
      <c r="C21" s="69" t="s">
        <v>168</v>
      </c>
      <c r="D21" s="70"/>
      <c r="E21" s="41" t="s">
        <v>52</v>
      </c>
      <c r="F21" s="57" t="s">
        <v>223</v>
      </c>
      <c r="G21" s="71"/>
    </row>
    <row r="22" spans="1:7" ht="25.5" x14ac:dyDescent="0.2">
      <c r="A22" s="44">
        <f t="shared" ref="A22:A35" si="2">A21+1</f>
        <v>21</v>
      </c>
      <c r="B22" s="68" t="s">
        <v>170</v>
      </c>
      <c r="C22" s="69" t="s">
        <v>171</v>
      </c>
      <c r="D22" s="70"/>
      <c r="E22" s="41" t="s">
        <v>52</v>
      </c>
      <c r="F22" s="57" t="s">
        <v>223</v>
      </c>
      <c r="G22" s="71"/>
    </row>
    <row r="23" spans="1:7" ht="25.5" x14ac:dyDescent="0.2">
      <c r="A23" s="27">
        <f t="shared" si="2"/>
        <v>22</v>
      </c>
      <c r="B23" s="28" t="s">
        <v>98</v>
      </c>
      <c r="C23" s="29" t="s">
        <v>99</v>
      </c>
      <c r="D23" s="33"/>
      <c r="E23" s="30"/>
      <c r="F23" s="31"/>
      <c r="G23" s="32" t="s">
        <v>52</v>
      </c>
    </row>
    <row r="24" spans="1:7" ht="25.5" x14ac:dyDescent="0.2">
      <c r="A24" s="27">
        <f t="shared" si="2"/>
        <v>23</v>
      </c>
      <c r="B24" s="28" t="s">
        <v>100</v>
      </c>
      <c r="C24" s="29" t="s">
        <v>101</v>
      </c>
      <c r="D24" s="33"/>
      <c r="E24" s="30" t="s">
        <v>52</v>
      </c>
      <c r="F24" s="31" t="s">
        <v>75</v>
      </c>
      <c r="G24" s="32" t="s">
        <v>52</v>
      </c>
    </row>
    <row r="25" spans="1:7" ht="25.5" x14ac:dyDescent="0.2">
      <c r="A25" s="27">
        <f t="shared" si="2"/>
        <v>24</v>
      </c>
      <c r="B25" s="28" t="s">
        <v>102</v>
      </c>
      <c r="C25" s="29" t="s">
        <v>103</v>
      </c>
      <c r="D25" s="33"/>
      <c r="E25" s="30" t="s">
        <v>52</v>
      </c>
      <c r="F25" s="31" t="s">
        <v>75</v>
      </c>
      <c r="G25" s="32" t="s">
        <v>52</v>
      </c>
    </row>
    <row r="26" spans="1:7" x14ac:dyDescent="0.2">
      <c r="A26" s="27">
        <f t="shared" si="2"/>
        <v>25</v>
      </c>
      <c r="B26" s="28" t="s">
        <v>56</v>
      </c>
      <c r="C26" s="29" t="s">
        <v>57</v>
      </c>
      <c r="D26" s="33"/>
      <c r="E26" s="30" t="s">
        <v>52</v>
      </c>
      <c r="F26" s="31" t="s">
        <v>75</v>
      </c>
      <c r="G26" s="32" t="s">
        <v>52</v>
      </c>
    </row>
    <row r="27" spans="1:7" x14ac:dyDescent="0.2">
      <c r="A27" s="27">
        <f t="shared" si="2"/>
        <v>26</v>
      </c>
      <c r="B27" s="28" t="s">
        <v>176</v>
      </c>
      <c r="C27" s="29" t="s">
        <v>177</v>
      </c>
      <c r="D27" s="33"/>
      <c r="E27" s="30"/>
      <c r="F27" s="31"/>
      <c r="G27" s="32" t="s">
        <v>52</v>
      </c>
    </row>
    <row r="28" spans="1:7" x14ac:dyDescent="0.2">
      <c r="A28" s="27">
        <f t="shared" si="2"/>
        <v>27</v>
      </c>
      <c r="B28" s="28" t="s">
        <v>58</v>
      </c>
      <c r="C28" s="29" t="s">
        <v>59</v>
      </c>
      <c r="D28" s="33"/>
      <c r="E28" s="30" t="s">
        <v>52</v>
      </c>
      <c r="F28" s="31" t="s">
        <v>75</v>
      </c>
      <c r="G28" s="32" t="s">
        <v>52</v>
      </c>
    </row>
    <row r="29" spans="1:7" x14ac:dyDescent="0.2">
      <c r="A29" s="44">
        <f t="shared" si="2"/>
        <v>28</v>
      </c>
      <c r="B29" s="68" t="s">
        <v>0</v>
      </c>
      <c r="C29" s="69" t="s">
        <v>1</v>
      </c>
      <c r="D29" s="70"/>
      <c r="E29" s="41"/>
      <c r="F29" s="57"/>
      <c r="G29" s="71"/>
    </row>
    <row r="30" spans="1:7" x14ac:dyDescent="0.2">
      <c r="A30" s="79">
        <f t="shared" si="2"/>
        <v>29</v>
      </c>
      <c r="B30" s="80" t="s">
        <v>228</v>
      </c>
      <c r="C30" s="81" t="s">
        <v>229</v>
      </c>
      <c r="D30" s="82" t="s">
        <v>52</v>
      </c>
      <c r="E30" s="83"/>
      <c r="F30" s="84"/>
      <c r="G30" s="85"/>
    </row>
    <row r="31" spans="1:7" ht="25.5" x14ac:dyDescent="0.2">
      <c r="A31" s="44">
        <f>A30+1</f>
        <v>30</v>
      </c>
      <c r="B31" s="68" t="s">
        <v>173</v>
      </c>
      <c r="C31" s="69" t="s">
        <v>206</v>
      </c>
      <c r="D31" s="70"/>
      <c r="E31" s="41" t="s">
        <v>52</v>
      </c>
      <c r="F31" s="57" t="s">
        <v>75</v>
      </c>
      <c r="G31" s="71"/>
    </row>
    <row r="32" spans="1:7" ht="25.5" customHeight="1" x14ac:dyDescent="0.2">
      <c r="A32" s="89">
        <f t="shared" si="2"/>
        <v>31</v>
      </c>
      <c r="B32" s="68" t="s">
        <v>174</v>
      </c>
      <c r="C32" s="86" t="s">
        <v>206</v>
      </c>
      <c r="D32" s="70"/>
      <c r="E32" s="41" t="s">
        <v>52</v>
      </c>
      <c r="F32" s="57" t="s">
        <v>75</v>
      </c>
      <c r="G32" s="71"/>
    </row>
    <row r="33" spans="1:7" x14ac:dyDescent="0.2">
      <c r="A33" s="91"/>
      <c r="B33" s="68" t="s">
        <v>175</v>
      </c>
      <c r="C33" s="87"/>
      <c r="D33" s="70"/>
      <c r="E33" s="41" t="s">
        <v>52</v>
      </c>
      <c r="F33" s="57" t="s">
        <v>75</v>
      </c>
      <c r="G33" s="71"/>
    </row>
    <row r="34" spans="1:7" ht="25.5" x14ac:dyDescent="0.2">
      <c r="A34" s="44">
        <f>A32+1</f>
        <v>32</v>
      </c>
      <c r="B34" s="68" t="s">
        <v>104</v>
      </c>
      <c r="C34" s="69" t="s">
        <v>207</v>
      </c>
      <c r="D34" s="70"/>
      <c r="E34" s="41" t="s">
        <v>52</v>
      </c>
      <c r="F34" s="57" t="s">
        <v>75</v>
      </c>
      <c r="G34" s="71"/>
    </row>
    <row r="35" spans="1:7" ht="25.5" customHeight="1" x14ac:dyDescent="0.2">
      <c r="A35" s="89">
        <f t="shared" si="2"/>
        <v>33</v>
      </c>
      <c r="B35" s="68" t="s">
        <v>105</v>
      </c>
      <c r="C35" s="86" t="s">
        <v>207</v>
      </c>
      <c r="D35" s="70"/>
      <c r="E35" s="41" t="s">
        <v>52</v>
      </c>
      <c r="F35" s="57" t="s">
        <v>75</v>
      </c>
      <c r="G35" s="71"/>
    </row>
    <row r="36" spans="1:7" x14ac:dyDescent="0.2">
      <c r="A36" s="90"/>
      <c r="B36" s="68" t="s">
        <v>106</v>
      </c>
      <c r="C36" s="88"/>
      <c r="D36" s="70"/>
      <c r="E36" s="41" t="s">
        <v>52</v>
      </c>
      <c r="F36" s="57" t="s">
        <v>75</v>
      </c>
      <c r="G36" s="71"/>
    </row>
    <row r="37" spans="1:7" x14ac:dyDescent="0.2">
      <c r="A37" s="90"/>
      <c r="B37" s="68" t="s">
        <v>107</v>
      </c>
      <c r="C37" s="88"/>
      <c r="D37" s="70"/>
      <c r="E37" s="41" t="s">
        <v>52</v>
      </c>
      <c r="F37" s="57" t="s">
        <v>75</v>
      </c>
      <c r="G37" s="71"/>
    </row>
    <row r="38" spans="1:7" x14ac:dyDescent="0.2">
      <c r="A38" s="91"/>
      <c r="B38" s="68" t="s">
        <v>108</v>
      </c>
      <c r="C38" s="87"/>
      <c r="D38" s="70"/>
      <c r="E38" s="41" t="s">
        <v>52</v>
      </c>
      <c r="F38" s="57" t="s">
        <v>75</v>
      </c>
      <c r="G38" s="71"/>
    </row>
    <row r="39" spans="1:7" x14ac:dyDescent="0.2">
      <c r="A39" s="44">
        <f>A35+1</f>
        <v>34</v>
      </c>
      <c r="B39" s="68" t="s">
        <v>109</v>
      </c>
      <c r="C39" s="69" t="s">
        <v>208</v>
      </c>
      <c r="D39" s="70"/>
      <c r="E39" s="41" t="s">
        <v>52</v>
      </c>
      <c r="F39" s="57" t="s">
        <v>75</v>
      </c>
      <c r="G39" s="71"/>
    </row>
    <row r="40" spans="1:7" x14ac:dyDescent="0.2">
      <c r="A40" s="89">
        <f>A39+1</f>
        <v>35</v>
      </c>
      <c r="B40" s="68" t="s">
        <v>110</v>
      </c>
      <c r="C40" s="86" t="s">
        <v>208</v>
      </c>
      <c r="D40" s="70"/>
      <c r="E40" s="41" t="s">
        <v>52</v>
      </c>
      <c r="F40" s="57" t="s">
        <v>75</v>
      </c>
      <c r="G40" s="71"/>
    </row>
    <row r="41" spans="1:7" x14ac:dyDescent="0.2">
      <c r="A41" s="91"/>
      <c r="B41" s="68" t="s">
        <v>111</v>
      </c>
      <c r="C41" s="87"/>
      <c r="D41" s="70"/>
      <c r="E41" s="41" t="s">
        <v>52</v>
      </c>
      <c r="F41" s="57" t="s">
        <v>75</v>
      </c>
      <c r="G41" s="71"/>
    </row>
    <row r="42" spans="1:7" x14ac:dyDescent="0.2">
      <c r="A42" s="44">
        <f>A40+1</f>
        <v>36</v>
      </c>
      <c r="B42" s="68" t="s">
        <v>34</v>
      </c>
      <c r="C42" s="69" t="s">
        <v>39</v>
      </c>
      <c r="D42" s="70"/>
      <c r="E42" s="41"/>
      <c r="F42" s="57"/>
      <c r="G42" s="71"/>
    </row>
    <row r="43" spans="1:7" x14ac:dyDescent="0.2">
      <c r="A43" s="44">
        <f>A42+1</f>
        <v>37</v>
      </c>
      <c r="B43" s="68" t="s">
        <v>35</v>
      </c>
      <c r="C43" s="69" t="s">
        <v>209</v>
      </c>
      <c r="D43" s="70"/>
      <c r="E43" s="41"/>
      <c r="F43" s="57"/>
      <c r="G43" s="71"/>
    </row>
    <row r="44" spans="1:7" x14ac:dyDescent="0.2">
      <c r="A44" s="44">
        <f t="shared" ref="A44:A105" si="3">A43+1</f>
        <v>38</v>
      </c>
      <c r="B44" s="68" t="s">
        <v>112</v>
      </c>
      <c r="C44" s="69" t="s">
        <v>210</v>
      </c>
      <c r="D44" s="70"/>
      <c r="E44" s="41"/>
      <c r="F44" s="57"/>
      <c r="G44" s="71"/>
    </row>
    <row r="45" spans="1:7" x14ac:dyDescent="0.2">
      <c r="A45" s="44">
        <f t="shared" si="3"/>
        <v>39</v>
      </c>
      <c r="B45" s="68" t="s">
        <v>113</v>
      </c>
      <c r="C45" s="69" t="s">
        <v>211</v>
      </c>
      <c r="D45" s="70"/>
      <c r="E45" s="41"/>
      <c r="F45" s="57"/>
      <c r="G45" s="71"/>
    </row>
    <row r="46" spans="1:7" x14ac:dyDescent="0.2">
      <c r="A46" s="44">
        <f t="shared" si="3"/>
        <v>40</v>
      </c>
      <c r="B46" s="68" t="s">
        <v>114</v>
      </c>
      <c r="C46" s="69" t="s">
        <v>211</v>
      </c>
      <c r="D46" s="70"/>
      <c r="E46" s="41"/>
      <c r="F46" s="57"/>
      <c r="G46" s="71"/>
    </row>
    <row r="47" spans="1:7" x14ac:dyDescent="0.2">
      <c r="A47" s="44">
        <f t="shared" si="3"/>
        <v>41</v>
      </c>
      <c r="B47" s="68" t="s">
        <v>2</v>
      </c>
      <c r="C47" s="69" t="s">
        <v>3</v>
      </c>
      <c r="D47" s="70"/>
      <c r="E47" s="41"/>
      <c r="F47" s="57"/>
      <c r="G47" s="71"/>
    </row>
    <row r="48" spans="1:7" x14ac:dyDescent="0.2">
      <c r="A48" s="44">
        <f t="shared" si="3"/>
        <v>42</v>
      </c>
      <c r="B48" s="68" t="s">
        <v>4</v>
      </c>
      <c r="C48" s="69" t="s">
        <v>5</v>
      </c>
      <c r="D48" s="70"/>
      <c r="E48" s="41" t="s">
        <v>52</v>
      </c>
      <c r="F48" s="57" t="s">
        <v>75</v>
      </c>
      <c r="G48" s="71"/>
    </row>
    <row r="49" spans="1:7" x14ac:dyDescent="0.2">
      <c r="A49" s="44">
        <f t="shared" si="3"/>
        <v>43</v>
      </c>
      <c r="B49" s="68" t="s">
        <v>6</v>
      </c>
      <c r="C49" s="69" t="s">
        <v>7</v>
      </c>
      <c r="D49" s="70"/>
      <c r="E49" s="41"/>
      <c r="F49" s="57"/>
      <c r="G49" s="71"/>
    </row>
    <row r="50" spans="1:7" x14ac:dyDescent="0.2">
      <c r="A50" s="44">
        <f t="shared" si="3"/>
        <v>44</v>
      </c>
      <c r="B50" s="68" t="s">
        <v>8</v>
      </c>
      <c r="C50" s="69" t="s">
        <v>9</v>
      </c>
      <c r="D50" s="70"/>
      <c r="E50" s="41"/>
      <c r="F50" s="57"/>
      <c r="G50" s="71"/>
    </row>
    <row r="51" spans="1:7" x14ac:dyDescent="0.2">
      <c r="A51" s="44">
        <f t="shared" si="3"/>
        <v>45</v>
      </c>
      <c r="B51" s="68" t="s">
        <v>148</v>
      </c>
      <c r="C51" s="69" t="s">
        <v>63</v>
      </c>
      <c r="D51" s="70"/>
      <c r="E51" s="41" t="s">
        <v>52</v>
      </c>
      <c r="F51" s="57" t="s">
        <v>224</v>
      </c>
      <c r="G51" s="71"/>
    </row>
    <row r="52" spans="1:7" x14ac:dyDescent="0.2">
      <c r="A52" s="44">
        <f t="shared" si="3"/>
        <v>46</v>
      </c>
      <c r="B52" s="68" t="s">
        <v>62</v>
      </c>
      <c r="C52" s="69" t="s">
        <v>64</v>
      </c>
      <c r="D52" s="70"/>
      <c r="E52" s="41" t="s">
        <v>52</v>
      </c>
      <c r="F52" s="57" t="s">
        <v>225</v>
      </c>
      <c r="G52" s="71"/>
    </row>
    <row r="53" spans="1:7" x14ac:dyDescent="0.2">
      <c r="A53" s="44">
        <f t="shared" si="3"/>
        <v>47</v>
      </c>
      <c r="B53" s="68" t="s">
        <v>65</v>
      </c>
      <c r="C53" s="69" t="s">
        <v>135</v>
      </c>
      <c r="D53" s="70"/>
      <c r="E53" s="41" t="s">
        <v>52</v>
      </c>
      <c r="F53" s="57" t="s">
        <v>75</v>
      </c>
      <c r="G53" s="71"/>
    </row>
    <row r="54" spans="1:7" ht="25.5" x14ac:dyDescent="0.2">
      <c r="A54" s="44">
        <f t="shared" si="3"/>
        <v>48</v>
      </c>
      <c r="B54" s="68" t="s">
        <v>66</v>
      </c>
      <c r="C54" s="69" t="s">
        <v>136</v>
      </c>
      <c r="D54" s="70"/>
      <c r="E54" s="41" t="s">
        <v>52</v>
      </c>
      <c r="F54" s="57" t="s">
        <v>75</v>
      </c>
      <c r="G54" s="71"/>
    </row>
    <row r="55" spans="1:7" ht="25.5" x14ac:dyDescent="0.2">
      <c r="A55" s="44">
        <f t="shared" si="3"/>
        <v>49</v>
      </c>
      <c r="B55" s="68" t="s">
        <v>67</v>
      </c>
      <c r="C55" s="69" t="s">
        <v>137</v>
      </c>
      <c r="D55" s="70"/>
      <c r="E55" s="41"/>
      <c r="F55" s="57"/>
      <c r="G55" s="71"/>
    </row>
    <row r="56" spans="1:7" x14ac:dyDescent="0.2">
      <c r="A56" s="44">
        <f t="shared" si="3"/>
        <v>50</v>
      </c>
      <c r="B56" s="68" t="s">
        <v>10</v>
      </c>
      <c r="C56" s="69" t="s">
        <v>11</v>
      </c>
      <c r="D56" s="70"/>
      <c r="E56" s="41" t="s">
        <v>52</v>
      </c>
      <c r="F56" s="57" t="s">
        <v>226</v>
      </c>
      <c r="G56" s="71"/>
    </row>
    <row r="57" spans="1:7" ht="25.5" x14ac:dyDescent="0.2">
      <c r="A57" s="44">
        <f t="shared" si="3"/>
        <v>51</v>
      </c>
      <c r="B57" s="68" t="s">
        <v>37</v>
      </c>
      <c r="C57" s="69" t="s">
        <v>36</v>
      </c>
      <c r="D57" s="70"/>
      <c r="E57" s="41" t="s">
        <v>52</v>
      </c>
      <c r="F57" s="57" t="s">
        <v>75</v>
      </c>
      <c r="G57" s="71"/>
    </row>
    <row r="58" spans="1:7" ht="25.5" x14ac:dyDescent="0.2">
      <c r="A58" s="44">
        <f t="shared" si="3"/>
        <v>52</v>
      </c>
      <c r="B58" s="68" t="s">
        <v>38</v>
      </c>
      <c r="C58" s="69" t="s">
        <v>72</v>
      </c>
      <c r="D58" s="70"/>
      <c r="E58" s="41"/>
      <c r="F58" s="57"/>
      <c r="G58" s="71"/>
    </row>
    <row r="59" spans="1:7" x14ac:dyDescent="0.2">
      <c r="A59" s="44">
        <f t="shared" si="3"/>
        <v>53</v>
      </c>
      <c r="B59" s="68" t="s">
        <v>73</v>
      </c>
      <c r="C59" s="69" t="s">
        <v>167</v>
      </c>
      <c r="D59" s="70"/>
      <c r="E59" s="41" t="s">
        <v>52</v>
      </c>
      <c r="F59" s="57" t="s">
        <v>75</v>
      </c>
      <c r="G59" s="71"/>
    </row>
    <row r="60" spans="1:7" ht="25.5" x14ac:dyDescent="0.2">
      <c r="A60" s="44">
        <f t="shared" si="3"/>
        <v>54</v>
      </c>
      <c r="B60" s="68" t="s">
        <v>85</v>
      </c>
      <c r="C60" s="69" t="s">
        <v>149</v>
      </c>
      <c r="D60" s="70"/>
      <c r="E60" s="41"/>
      <c r="F60" s="57"/>
      <c r="G60" s="71"/>
    </row>
    <row r="61" spans="1:7" ht="25.5" x14ac:dyDescent="0.2">
      <c r="A61" s="44">
        <f t="shared" si="3"/>
        <v>55</v>
      </c>
      <c r="B61" s="68" t="s">
        <v>139</v>
      </c>
      <c r="C61" s="69" t="s">
        <v>140</v>
      </c>
      <c r="D61" s="70"/>
      <c r="E61" s="41"/>
      <c r="F61" s="57"/>
      <c r="G61" s="71"/>
    </row>
    <row r="62" spans="1:7" x14ac:dyDescent="0.2">
      <c r="A62" s="27">
        <f t="shared" si="3"/>
        <v>56</v>
      </c>
      <c r="B62" s="28" t="s">
        <v>12</v>
      </c>
      <c r="C62" s="29" t="s">
        <v>13</v>
      </c>
      <c r="D62" s="33"/>
      <c r="E62" s="30" t="s">
        <v>52</v>
      </c>
      <c r="F62" s="31" t="s">
        <v>75</v>
      </c>
      <c r="G62" s="32" t="s">
        <v>192</v>
      </c>
    </row>
    <row r="63" spans="1:7" x14ac:dyDescent="0.2">
      <c r="A63" s="44">
        <f t="shared" si="3"/>
        <v>57</v>
      </c>
      <c r="B63" s="68" t="s">
        <v>14</v>
      </c>
      <c r="C63" s="69" t="s">
        <v>15</v>
      </c>
      <c r="D63" s="70"/>
      <c r="E63" s="41" t="s">
        <v>52</v>
      </c>
      <c r="F63" s="57" t="s">
        <v>75</v>
      </c>
      <c r="G63" s="71"/>
    </row>
    <row r="64" spans="1:7" x14ac:dyDescent="0.2">
      <c r="A64" s="27">
        <f t="shared" si="3"/>
        <v>58</v>
      </c>
      <c r="B64" s="28" t="s">
        <v>16</v>
      </c>
      <c r="C64" s="29" t="s">
        <v>17</v>
      </c>
      <c r="D64" s="33"/>
      <c r="E64" s="30" t="s">
        <v>52</v>
      </c>
      <c r="F64" s="31" t="s">
        <v>76</v>
      </c>
      <c r="G64" s="32" t="s">
        <v>216</v>
      </c>
    </row>
    <row r="65" spans="1:7" x14ac:dyDescent="0.2">
      <c r="A65" s="44">
        <f t="shared" si="3"/>
        <v>59</v>
      </c>
      <c r="B65" s="68" t="s">
        <v>18</v>
      </c>
      <c r="C65" s="69" t="s">
        <v>19</v>
      </c>
      <c r="D65" s="70"/>
      <c r="E65" s="41" t="s">
        <v>52</v>
      </c>
      <c r="F65" s="57" t="s">
        <v>75</v>
      </c>
      <c r="G65" s="71"/>
    </row>
    <row r="66" spans="1:7" x14ac:dyDescent="0.2">
      <c r="A66" s="44">
        <f t="shared" si="3"/>
        <v>60</v>
      </c>
      <c r="B66" s="68" t="s">
        <v>20</v>
      </c>
      <c r="C66" s="69" t="s">
        <v>21</v>
      </c>
      <c r="D66" s="70"/>
      <c r="E66" s="41" t="s">
        <v>52</v>
      </c>
      <c r="F66" s="57" t="s">
        <v>75</v>
      </c>
      <c r="G66" s="71"/>
    </row>
    <row r="67" spans="1:7" x14ac:dyDescent="0.2">
      <c r="A67" s="44">
        <f t="shared" si="3"/>
        <v>61</v>
      </c>
      <c r="B67" s="68" t="s">
        <v>40</v>
      </c>
      <c r="C67" s="69" t="s">
        <v>41</v>
      </c>
      <c r="D67" s="70"/>
      <c r="E67" s="41" t="s">
        <v>52</v>
      </c>
      <c r="F67" s="57" t="s">
        <v>75</v>
      </c>
      <c r="G67" s="71"/>
    </row>
    <row r="68" spans="1:7" x14ac:dyDescent="0.2">
      <c r="A68" s="44">
        <f t="shared" si="3"/>
        <v>62</v>
      </c>
      <c r="B68" s="68" t="s">
        <v>22</v>
      </c>
      <c r="C68" s="69" t="s">
        <v>23</v>
      </c>
      <c r="D68" s="70"/>
      <c r="E68" s="41" t="s">
        <v>52</v>
      </c>
      <c r="F68" s="57" t="s">
        <v>75</v>
      </c>
      <c r="G68" s="71"/>
    </row>
    <row r="69" spans="1:7" ht="25.5" x14ac:dyDescent="0.2">
      <c r="A69" s="44">
        <f t="shared" si="3"/>
        <v>63</v>
      </c>
      <c r="B69" s="68" t="s">
        <v>68</v>
      </c>
      <c r="C69" s="69" t="s">
        <v>70</v>
      </c>
      <c r="D69" s="70"/>
      <c r="E69" s="41" t="s">
        <v>52</v>
      </c>
      <c r="F69" s="57" t="s">
        <v>75</v>
      </c>
      <c r="G69" s="71"/>
    </row>
    <row r="70" spans="1:7" ht="25.5" x14ac:dyDescent="0.2">
      <c r="A70" s="44">
        <f t="shared" si="3"/>
        <v>64</v>
      </c>
      <c r="B70" s="68" t="s">
        <v>69</v>
      </c>
      <c r="C70" s="69" t="s">
        <v>71</v>
      </c>
      <c r="D70" s="70"/>
      <c r="E70" s="41" t="s">
        <v>52</v>
      </c>
      <c r="F70" s="57" t="s">
        <v>75</v>
      </c>
      <c r="G70" s="71"/>
    </row>
    <row r="71" spans="1:7" x14ac:dyDescent="0.2">
      <c r="A71" s="44">
        <f t="shared" si="3"/>
        <v>65</v>
      </c>
      <c r="B71" s="68" t="s">
        <v>24</v>
      </c>
      <c r="C71" s="69" t="s">
        <v>25</v>
      </c>
      <c r="D71" s="70"/>
      <c r="E71" s="41" t="s">
        <v>52</v>
      </c>
      <c r="F71" s="57" t="s">
        <v>75</v>
      </c>
      <c r="G71" s="71"/>
    </row>
    <row r="72" spans="1:7" x14ac:dyDescent="0.2">
      <c r="A72" s="44">
        <f t="shared" si="3"/>
        <v>66</v>
      </c>
      <c r="B72" s="68" t="s">
        <v>26</v>
      </c>
      <c r="C72" s="69" t="s">
        <v>27</v>
      </c>
      <c r="D72" s="70"/>
      <c r="E72" s="41"/>
      <c r="F72" s="57"/>
      <c r="G72" s="71"/>
    </row>
    <row r="73" spans="1:7" x14ac:dyDescent="0.2">
      <c r="A73" s="44">
        <f t="shared" si="3"/>
        <v>67</v>
      </c>
      <c r="B73" s="68" t="s">
        <v>115</v>
      </c>
      <c r="C73" s="69" t="s">
        <v>116</v>
      </c>
      <c r="D73" s="70"/>
      <c r="E73" s="41" t="s">
        <v>52</v>
      </c>
      <c r="F73" s="57" t="s">
        <v>75</v>
      </c>
      <c r="G73" s="71"/>
    </row>
    <row r="74" spans="1:7" x14ac:dyDescent="0.2">
      <c r="A74" s="44">
        <f t="shared" si="3"/>
        <v>68</v>
      </c>
      <c r="B74" s="68" t="s">
        <v>117</v>
      </c>
      <c r="C74" s="69" t="s">
        <v>119</v>
      </c>
      <c r="D74" s="70"/>
      <c r="E74" s="41" t="s">
        <v>52</v>
      </c>
      <c r="F74" s="57" t="s">
        <v>75</v>
      </c>
      <c r="G74" s="71"/>
    </row>
    <row r="75" spans="1:7" x14ac:dyDescent="0.2">
      <c r="A75" s="44">
        <f t="shared" si="3"/>
        <v>69</v>
      </c>
      <c r="B75" s="68" t="s">
        <v>118</v>
      </c>
      <c r="C75" s="69" t="s">
        <v>119</v>
      </c>
      <c r="D75" s="70"/>
      <c r="E75" s="41" t="s">
        <v>52</v>
      </c>
      <c r="F75" s="57" t="s">
        <v>75</v>
      </c>
      <c r="G75" s="71"/>
    </row>
    <row r="76" spans="1:7" ht="25.5" x14ac:dyDescent="0.2">
      <c r="A76" s="44">
        <f t="shared" si="3"/>
        <v>70</v>
      </c>
      <c r="B76" s="68" t="s">
        <v>150</v>
      </c>
      <c r="C76" s="69" t="s">
        <v>152</v>
      </c>
      <c r="D76" s="70"/>
      <c r="E76" s="41" t="s">
        <v>52</v>
      </c>
      <c r="F76" s="57" t="s">
        <v>75</v>
      </c>
      <c r="G76" s="71"/>
    </row>
    <row r="77" spans="1:7" ht="25.5" x14ac:dyDescent="0.2">
      <c r="A77" s="44">
        <f t="shared" si="3"/>
        <v>71</v>
      </c>
      <c r="B77" s="68" t="s">
        <v>151</v>
      </c>
      <c r="C77" s="69" t="s">
        <v>153</v>
      </c>
      <c r="D77" s="70"/>
      <c r="E77" s="41" t="s">
        <v>52</v>
      </c>
      <c r="F77" s="57" t="s">
        <v>75</v>
      </c>
      <c r="G77" s="71"/>
    </row>
    <row r="78" spans="1:7" x14ac:dyDescent="0.2">
      <c r="A78" s="27">
        <f t="shared" si="3"/>
        <v>72</v>
      </c>
      <c r="B78" s="28" t="s">
        <v>147</v>
      </c>
      <c r="C78" s="29" t="s">
        <v>74</v>
      </c>
      <c r="D78" s="33"/>
      <c r="E78" s="30" t="s">
        <v>52</v>
      </c>
      <c r="F78" s="31" t="s">
        <v>75</v>
      </c>
      <c r="G78" s="32" t="s">
        <v>52</v>
      </c>
    </row>
    <row r="79" spans="1:7" x14ac:dyDescent="0.2">
      <c r="A79" s="27">
        <f t="shared" si="3"/>
        <v>73</v>
      </c>
      <c r="B79" s="28" t="s">
        <v>156</v>
      </c>
      <c r="C79" s="29" t="s">
        <v>157</v>
      </c>
      <c r="D79" s="33"/>
      <c r="E79" s="30" t="s">
        <v>52</v>
      </c>
      <c r="F79" s="31" t="s">
        <v>172</v>
      </c>
      <c r="G79" s="32" t="s">
        <v>52</v>
      </c>
    </row>
    <row r="80" spans="1:7" x14ac:dyDescent="0.2">
      <c r="A80" s="27">
        <f t="shared" si="3"/>
        <v>74</v>
      </c>
      <c r="B80" s="28" t="s">
        <v>165</v>
      </c>
      <c r="C80" s="29" t="s">
        <v>164</v>
      </c>
      <c r="D80" s="33"/>
      <c r="E80" s="30" t="s">
        <v>52</v>
      </c>
      <c r="F80" s="31" t="s">
        <v>75</v>
      </c>
      <c r="G80" s="32" t="s">
        <v>192</v>
      </c>
    </row>
    <row r="81" spans="1:7" ht="25.5" x14ac:dyDescent="0.2">
      <c r="A81" s="44">
        <f t="shared" si="3"/>
        <v>75</v>
      </c>
      <c r="B81" s="68" t="s">
        <v>183</v>
      </c>
      <c r="C81" s="69" t="s">
        <v>184</v>
      </c>
      <c r="D81" s="70"/>
      <c r="E81" s="41" t="s">
        <v>52</v>
      </c>
      <c r="F81" s="57" t="s">
        <v>75</v>
      </c>
      <c r="G81" s="71"/>
    </row>
    <row r="82" spans="1:7" ht="25.5" x14ac:dyDescent="0.2">
      <c r="A82" s="44">
        <f t="shared" si="3"/>
        <v>76</v>
      </c>
      <c r="B82" s="68" t="s">
        <v>185</v>
      </c>
      <c r="C82" s="69" t="s">
        <v>186</v>
      </c>
      <c r="D82" s="70"/>
      <c r="E82" s="41" t="s">
        <v>52</v>
      </c>
      <c r="F82" s="57" t="s">
        <v>75</v>
      </c>
      <c r="G82" s="71"/>
    </row>
    <row r="83" spans="1:7" ht="25.5" x14ac:dyDescent="0.2">
      <c r="A83" s="27">
        <f t="shared" si="3"/>
        <v>77</v>
      </c>
      <c r="B83" s="28" t="s">
        <v>187</v>
      </c>
      <c r="C83" s="29" t="s">
        <v>188</v>
      </c>
      <c r="D83" s="33"/>
      <c r="E83" s="30" t="s">
        <v>52</v>
      </c>
      <c r="F83" s="36" t="s">
        <v>227</v>
      </c>
      <c r="G83" s="32" t="s">
        <v>52</v>
      </c>
    </row>
    <row r="84" spans="1:7" x14ac:dyDescent="0.2">
      <c r="A84" s="27">
        <f t="shared" si="3"/>
        <v>78</v>
      </c>
      <c r="B84" s="28" t="s">
        <v>212</v>
      </c>
      <c r="C84" s="29" t="s">
        <v>213</v>
      </c>
      <c r="D84" s="33"/>
      <c r="E84" s="30"/>
      <c r="F84" s="36"/>
      <c r="G84" s="32" t="s">
        <v>52</v>
      </c>
    </row>
    <row r="85" spans="1:7" x14ac:dyDescent="0.2">
      <c r="A85" s="44">
        <f t="shared" si="3"/>
        <v>79</v>
      </c>
      <c r="B85" s="68" t="s">
        <v>141</v>
      </c>
      <c r="C85" s="69" t="s">
        <v>146</v>
      </c>
      <c r="D85" s="70"/>
      <c r="E85" s="41" t="s">
        <v>52</v>
      </c>
      <c r="F85" s="57" t="s">
        <v>166</v>
      </c>
      <c r="G85" s="71"/>
    </row>
    <row r="86" spans="1:7" x14ac:dyDescent="0.2">
      <c r="A86" s="44">
        <f t="shared" si="3"/>
        <v>80</v>
      </c>
      <c r="B86" s="68" t="s">
        <v>142</v>
      </c>
      <c r="C86" s="69" t="s">
        <v>145</v>
      </c>
      <c r="D86" s="70"/>
      <c r="E86" s="41" t="s">
        <v>52</v>
      </c>
      <c r="F86" s="57" t="s">
        <v>158</v>
      </c>
      <c r="G86" s="71"/>
    </row>
    <row r="87" spans="1:7" x14ac:dyDescent="0.2">
      <c r="A87" s="9">
        <f t="shared" si="3"/>
        <v>81</v>
      </c>
      <c r="B87" s="8" t="s">
        <v>143</v>
      </c>
      <c r="C87" s="5" t="s">
        <v>144</v>
      </c>
      <c r="D87" s="2"/>
      <c r="E87" s="4" t="s">
        <v>52</v>
      </c>
      <c r="F87" s="6" t="s">
        <v>158</v>
      </c>
      <c r="G87" s="3"/>
    </row>
    <row r="88" spans="1:7" x14ac:dyDescent="0.2">
      <c r="A88" s="9">
        <f t="shared" si="3"/>
        <v>82</v>
      </c>
      <c r="B88" s="8" t="s">
        <v>189</v>
      </c>
      <c r="C88" s="5" t="s">
        <v>190</v>
      </c>
      <c r="D88" s="2"/>
      <c r="E88" s="4"/>
      <c r="F88" s="6"/>
      <c r="G88" s="3"/>
    </row>
    <row r="89" spans="1:7" ht="25.5" x14ac:dyDescent="0.2">
      <c r="A89" s="9">
        <f t="shared" si="3"/>
        <v>83</v>
      </c>
      <c r="B89" s="8" t="s">
        <v>28</v>
      </c>
      <c r="C89" s="5" t="s">
        <v>29</v>
      </c>
      <c r="D89" s="2"/>
      <c r="E89" s="4"/>
      <c r="F89" s="6"/>
      <c r="G89" s="3"/>
    </row>
    <row r="90" spans="1:7" ht="25.5" x14ac:dyDescent="0.2">
      <c r="A90" s="9">
        <f t="shared" si="3"/>
        <v>84</v>
      </c>
      <c r="B90" s="8" t="s">
        <v>30</v>
      </c>
      <c r="C90" s="5" t="s">
        <v>31</v>
      </c>
      <c r="D90" s="2"/>
      <c r="E90" s="4"/>
      <c r="F90" s="6"/>
      <c r="G90" s="3"/>
    </row>
    <row r="91" spans="1:7" x14ac:dyDescent="0.2">
      <c r="A91" s="9">
        <f t="shared" si="3"/>
        <v>85</v>
      </c>
      <c r="B91" s="8" t="s">
        <v>32</v>
      </c>
      <c r="C91" s="5" t="s">
        <v>33</v>
      </c>
      <c r="D91" s="2"/>
      <c r="E91" s="4"/>
      <c r="F91" s="6"/>
      <c r="G91" s="3"/>
    </row>
    <row r="92" spans="1:7" x14ac:dyDescent="0.2">
      <c r="A92" s="9">
        <f t="shared" si="3"/>
        <v>86</v>
      </c>
      <c r="B92" s="8" t="s">
        <v>42</v>
      </c>
      <c r="C92" s="5" t="s">
        <v>43</v>
      </c>
      <c r="D92" s="2"/>
      <c r="E92" s="4"/>
      <c r="F92" s="6"/>
      <c r="G92" s="3"/>
    </row>
    <row r="93" spans="1:7" x14ac:dyDescent="0.2">
      <c r="A93" s="9">
        <f t="shared" si="3"/>
        <v>87</v>
      </c>
      <c r="B93" s="8" t="s">
        <v>44</v>
      </c>
      <c r="C93" s="5" t="s">
        <v>47</v>
      </c>
      <c r="D93" s="2"/>
      <c r="E93" s="4" t="s">
        <v>52</v>
      </c>
      <c r="F93" s="6" t="s">
        <v>75</v>
      </c>
      <c r="G93" s="3"/>
    </row>
    <row r="94" spans="1:7" x14ac:dyDescent="0.2">
      <c r="A94" s="9">
        <f t="shared" si="3"/>
        <v>88</v>
      </c>
      <c r="B94" s="8" t="s">
        <v>45</v>
      </c>
      <c r="C94" s="5" t="s">
        <v>48</v>
      </c>
      <c r="D94" s="2"/>
      <c r="E94" s="4" t="s">
        <v>52</v>
      </c>
      <c r="F94" s="6" t="s">
        <v>75</v>
      </c>
      <c r="G94" s="3"/>
    </row>
    <row r="95" spans="1:7" x14ac:dyDescent="0.2">
      <c r="A95" s="9">
        <f t="shared" si="3"/>
        <v>89</v>
      </c>
      <c r="B95" s="8" t="s">
        <v>46</v>
      </c>
      <c r="C95" s="5" t="s">
        <v>49</v>
      </c>
      <c r="D95" s="2"/>
      <c r="E95" s="4"/>
      <c r="F95" s="6"/>
      <c r="G95" s="3"/>
    </row>
    <row r="96" spans="1:7" ht="25.5" x14ac:dyDescent="0.2">
      <c r="A96" s="9">
        <f t="shared" si="3"/>
        <v>90</v>
      </c>
      <c r="B96" s="8" t="s">
        <v>120</v>
      </c>
      <c r="C96" s="5" t="s">
        <v>138</v>
      </c>
      <c r="D96" s="2"/>
      <c r="E96" s="4" t="s">
        <v>52</v>
      </c>
      <c r="F96" s="6" t="s">
        <v>75</v>
      </c>
      <c r="G96" s="3"/>
    </row>
    <row r="97" spans="1:7" ht="25.5" x14ac:dyDescent="0.2">
      <c r="A97" s="9">
        <f t="shared" si="3"/>
        <v>91</v>
      </c>
      <c r="B97" s="8" t="s">
        <v>121</v>
      </c>
      <c r="C97" s="5" t="s">
        <v>127</v>
      </c>
      <c r="D97" s="2"/>
      <c r="E97" s="4" t="s">
        <v>52</v>
      </c>
      <c r="F97" s="6" t="s">
        <v>75</v>
      </c>
      <c r="G97" s="3"/>
    </row>
    <row r="98" spans="1:7" ht="25.5" x14ac:dyDescent="0.2">
      <c r="A98" s="9">
        <f t="shared" si="3"/>
        <v>92</v>
      </c>
      <c r="B98" s="8" t="s">
        <v>122</v>
      </c>
      <c r="C98" s="5" t="s">
        <v>128</v>
      </c>
      <c r="D98" s="2"/>
      <c r="E98" s="4" t="s">
        <v>52</v>
      </c>
      <c r="F98" s="6" t="s">
        <v>75</v>
      </c>
      <c r="G98" s="3"/>
    </row>
    <row r="99" spans="1:7" ht="25.5" x14ac:dyDescent="0.2">
      <c r="A99" s="9">
        <f t="shared" si="3"/>
        <v>93</v>
      </c>
      <c r="B99" s="8" t="s">
        <v>123</v>
      </c>
      <c r="C99" s="5" t="s">
        <v>129</v>
      </c>
      <c r="D99" s="2"/>
      <c r="E99" s="4" t="s">
        <v>52</v>
      </c>
      <c r="F99" s="6" t="s">
        <v>75</v>
      </c>
      <c r="G99" s="3"/>
    </row>
    <row r="100" spans="1:7" ht="25.5" x14ac:dyDescent="0.2">
      <c r="A100" s="9">
        <f t="shared" si="3"/>
        <v>94</v>
      </c>
      <c r="B100" s="8" t="s">
        <v>124</v>
      </c>
      <c r="C100" s="5" t="s">
        <v>130</v>
      </c>
      <c r="D100" s="2"/>
      <c r="E100" s="4" t="s">
        <v>52</v>
      </c>
      <c r="F100" s="6" t="s">
        <v>75</v>
      </c>
      <c r="G100" s="3"/>
    </row>
    <row r="101" spans="1:7" ht="25.5" x14ac:dyDescent="0.2">
      <c r="A101" s="9">
        <f t="shared" si="3"/>
        <v>95</v>
      </c>
      <c r="B101" s="8" t="s">
        <v>125</v>
      </c>
      <c r="C101" s="5" t="s">
        <v>131</v>
      </c>
      <c r="D101" s="2"/>
      <c r="E101" s="4" t="s">
        <v>52</v>
      </c>
      <c r="F101" s="6" t="s">
        <v>75</v>
      </c>
      <c r="G101" s="3"/>
    </row>
    <row r="102" spans="1:7" ht="25.5" x14ac:dyDescent="0.2">
      <c r="A102" s="9">
        <f t="shared" si="3"/>
        <v>96</v>
      </c>
      <c r="B102" s="8" t="s">
        <v>126</v>
      </c>
      <c r="C102" s="5" t="s">
        <v>132</v>
      </c>
      <c r="D102" s="2"/>
      <c r="E102" s="4" t="s">
        <v>52</v>
      </c>
      <c r="F102" s="6" t="s">
        <v>75</v>
      </c>
      <c r="G102" s="3"/>
    </row>
    <row r="103" spans="1:7" ht="25.5" x14ac:dyDescent="0.2">
      <c r="A103" s="9">
        <f t="shared" si="3"/>
        <v>97</v>
      </c>
      <c r="B103" s="8" t="s">
        <v>133</v>
      </c>
      <c r="C103" s="5" t="s">
        <v>134</v>
      </c>
      <c r="D103" s="2"/>
      <c r="E103" s="4" t="s">
        <v>52</v>
      </c>
      <c r="F103" s="6" t="s">
        <v>75</v>
      </c>
      <c r="G103" s="3"/>
    </row>
    <row r="104" spans="1:7" ht="25.5" x14ac:dyDescent="0.2">
      <c r="A104" s="9">
        <f t="shared" si="3"/>
        <v>98</v>
      </c>
      <c r="B104" s="8" t="s">
        <v>159</v>
      </c>
      <c r="C104" s="5" t="s">
        <v>160</v>
      </c>
      <c r="D104" s="2"/>
      <c r="E104" s="4" t="s">
        <v>52</v>
      </c>
      <c r="F104" s="6" t="s">
        <v>75</v>
      </c>
      <c r="G104" s="3"/>
    </row>
    <row r="105" spans="1:7" x14ac:dyDescent="0.2">
      <c r="A105" s="9">
        <f t="shared" si="3"/>
        <v>99</v>
      </c>
      <c r="B105" s="8" t="s">
        <v>97</v>
      </c>
      <c r="C105" s="5" t="s">
        <v>96</v>
      </c>
      <c r="D105" s="2"/>
      <c r="E105" s="4"/>
      <c r="F105" s="6"/>
      <c r="G105" s="3"/>
    </row>
    <row r="106" spans="1:7" x14ac:dyDescent="0.2">
      <c r="A106" s="27">
        <f>A105+1</f>
        <v>100</v>
      </c>
      <c r="B106" s="28" t="s">
        <v>181</v>
      </c>
      <c r="C106" s="29" t="s">
        <v>182</v>
      </c>
      <c r="D106" s="33"/>
      <c r="E106" s="30"/>
      <c r="F106" s="31"/>
      <c r="G106" s="32" t="s">
        <v>52</v>
      </c>
    </row>
    <row r="107" spans="1:7" ht="25.5" x14ac:dyDescent="0.2">
      <c r="A107" s="9">
        <f>A106+1</f>
        <v>101</v>
      </c>
      <c r="B107" s="8" t="s">
        <v>199</v>
      </c>
      <c r="C107" s="5" t="s">
        <v>200</v>
      </c>
      <c r="D107" s="2"/>
      <c r="E107" s="4"/>
      <c r="F107" s="6"/>
      <c r="G107" s="3"/>
    </row>
    <row r="108" spans="1:7" x14ac:dyDescent="0.2">
      <c r="A108" s="18"/>
      <c r="B108" s="17"/>
      <c r="C108" s="7"/>
      <c r="D108" s="15"/>
      <c r="E108" s="15"/>
      <c r="F108" s="16"/>
      <c r="G108" s="15"/>
    </row>
    <row r="109" spans="1:7" x14ac:dyDescent="0.2">
      <c r="A109" s="19" t="s">
        <v>52</v>
      </c>
      <c r="B109" s="20" t="s">
        <v>194</v>
      </c>
      <c r="C109" s="73"/>
      <c r="D109" s="76"/>
      <c r="E109" s="15"/>
      <c r="F109" s="16"/>
      <c r="G109" s="15"/>
    </row>
    <row r="110" spans="1:7" x14ac:dyDescent="0.2">
      <c r="A110" s="21" t="s">
        <v>192</v>
      </c>
      <c r="B110" s="22" t="s">
        <v>191</v>
      </c>
      <c r="C110" s="74"/>
      <c r="D110" s="23"/>
    </row>
    <row r="111" spans="1:7" x14ac:dyDescent="0.2">
      <c r="A111" s="21" t="s">
        <v>216</v>
      </c>
      <c r="B111" s="22" t="s">
        <v>218</v>
      </c>
      <c r="C111" s="74"/>
      <c r="D111" s="23"/>
    </row>
    <row r="112" spans="1:7" x14ac:dyDescent="0.2">
      <c r="A112" s="34" t="s">
        <v>196</v>
      </c>
      <c r="B112" s="35" t="s">
        <v>219</v>
      </c>
      <c r="C112" s="75"/>
      <c r="D112" s="77"/>
    </row>
  </sheetData>
  <autoFilter ref="A1:G112"/>
  <customSheetViews>
    <customSheetView guid="{7C24D78D-EC6A-4057-9CAD-BB7E05276CBA}" showPageBreaks="1" fitToPage="1" printArea="1" showAutoFilter="1">
      <pane xSplit="2" ySplit="1" topLeftCell="C20" activePane="bottomRight" state="frozen"/>
      <selection pane="bottomRight" activeCell="A27" sqref="A27:A28"/>
      <pageMargins left="0.39370078740157483" right="0.39370078740157483" top="0.78740157480314965" bottom="0.78740157480314965" header="0.51181102362204722" footer="0.51181102362204722"/>
      <printOptions horizontalCentered="1"/>
      <pageSetup paperSize="9" scale="67" fitToHeight="2" orientation="portrait" r:id="rId1"/>
      <headerFooter alignWithMargins="0">
        <oddHeader>&amp;C&amp;"Arial,Fett"&amp;12Komplexbehandlungskodes OPS 2014</oddHeader>
        <oddFooter>&amp;CSeite &amp;P von &amp;N</oddFooter>
      </headerFooter>
      <autoFilter ref="A1:G95"/>
    </customSheetView>
    <customSheetView guid="{FD3E0CEA-FB34-413E-8C75-14A27892AA48}" fitToPage="1" showAutoFilter="1" showRuler="0">
      <pane xSplit="2" ySplit="1" topLeftCell="C2" activePane="bottomRight" state="frozen"/>
      <selection pane="bottomRight" activeCell="D94" sqref="D94"/>
      <pageMargins left="0.39370078740157483" right="0.39370078740157483" top="0.78740157480314965" bottom="0.78740157480314965" header="0.51181102362204722" footer="0.51181102362204722"/>
      <printOptions horizontalCentered="1"/>
      <pageSetup paperSize="9" scale="59" fitToHeight="2" orientation="portrait" r:id="rId2"/>
      <headerFooter alignWithMargins="0">
        <oddHeader>&amp;C&amp;"Arial,Fett"&amp;12Komplexbehandlungskodes OPS 2012</oddHeader>
        <oddFooter>&amp;CSeite &amp;P von &amp;N</oddFooter>
      </headerFooter>
      <autoFilter ref="B1:H1"/>
    </customSheetView>
  </customSheetViews>
  <mergeCells count="6">
    <mergeCell ref="C40:C41"/>
    <mergeCell ref="C35:C38"/>
    <mergeCell ref="A35:A38"/>
    <mergeCell ref="A40:A41"/>
    <mergeCell ref="A32:A33"/>
    <mergeCell ref="C32:C3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6" fitToHeight="2" orientation="portrait" r:id="rId3"/>
  <headerFooter alignWithMargins="0">
    <oddHeader>&amp;C&amp;"Arial,Fett"&amp;16DRG-Komplexbehandlungskodes OPS 2020</oddHeader>
    <oddFooter>&amp;CSeite &amp;P von &amp;N</oddFooter>
  </headerFooter>
  <ignoredErrors>
    <ignoredError sqref="A39" formula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DRG-Komplexkodes 2020</vt:lpstr>
      <vt:lpstr>'DRG-Komplexkodes 2020'!Druckbereich</vt:lpstr>
      <vt:lpstr>'DRG-Komplexkodes 2020'!Drucktitel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Woschnik Thomas</dc:creator>
  <cp:lastModifiedBy>Maier, Gertrude</cp:lastModifiedBy>
  <cp:lastPrinted>2020-01-31T06:55:53Z</cp:lastPrinted>
  <dcterms:created xsi:type="dcterms:W3CDTF">2007-01-16T08:40:05Z</dcterms:created>
  <dcterms:modified xsi:type="dcterms:W3CDTF">2020-03-12T14:03:23Z</dcterms:modified>
</cp:coreProperties>
</file>